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8800" windowHeight="15840"/>
  </bookViews>
  <sheets>
    <sheet name="COLOMBIA" sheetId="2" r:id="rId1"/>
  </sheets>
  <definedNames>
    <definedName name="_xlnm._FilterDatabase" localSheetId="0" hidden="1">COLOMBIA!$A$4:$Q$4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2" l="1"/>
  <c r="J17" i="2"/>
  <c r="K17" i="2"/>
  <c r="L17" i="2"/>
  <c r="M17" i="2"/>
  <c r="N17" i="2"/>
  <c r="O17" i="2"/>
  <c r="P17" i="2"/>
  <c r="G17" i="2"/>
</calcChain>
</file>

<file path=xl/sharedStrings.xml><?xml version="1.0" encoding="utf-8"?>
<sst xmlns="http://schemas.openxmlformats.org/spreadsheetml/2006/main" count="65" uniqueCount="40">
  <si>
    <t>XS</t>
  </si>
  <si>
    <t>S</t>
  </si>
  <si>
    <t>M</t>
  </si>
  <si>
    <t>L</t>
  </si>
  <si>
    <t>XL</t>
  </si>
  <si>
    <t>XXL</t>
  </si>
  <si>
    <t>XXXL</t>
  </si>
  <si>
    <t>XXXXL</t>
  </si>
  <si>
    <t xml:space="preserve">Grade </t>
  </si>
  <si>
    <t xml:space="preserve">Gender </t>
  </si>
  <si>
    <t>A</t>
  </si>
  <si>
    <t>J</t>
  </si>
  <si>
    <t>COLUMBIA Fast Trek II Jacket W / Fast Tr</t>
  </si>
  <si>
    <t>1116791-Cactus-Pink</t>
  </si>
  <si>
    <t>W</t>
  </si>
  <si>
    <t>1116791-Nocturnal</t>
  </si>
  <si>
    <t>COLUMBIA Jackson Creek Jacket Jr / Jacks</t>
  </si>
  <si>
    <t>1120449-Eve</t>
  </si>
  <si>
    <t>COLUMBIA Morning Trail Jacket Jr</t>
  </si>
  <si>
    <t>1122313-Bluebell-Hot coral</t>
  </si>
  <si>
    <t>COLUMBIA Whibdey Island Jacket Jr</t>
  </si>
  <si>
    <t>1142640-Collegiate-Navy-Sola</t>
  </si>
  <si>
    <t>1142640-Dark-Mountain-Canyon</t>
  </si>
  <si>
    <t>1142640-Fairytale-solid-Clem</t>
  </si>
  <si>
    <t>1142640-Red-Kamellia-Navy-Zi</t>
  </si>
  <si>
    <t>COLUMBIA Whidbey Island Jacket Mns</t>
  </si>
  <si>
    <t>1146151-Carbon-Heatwave-Zipp</t>
  </si>
  <si>
    <t>COLUMBIA Whidbey Island Jacket W</t>
  </si>
  <si>
    <t>1146150-Nocturnal</t>
  </si>
  <si>
    <t>COLUMBIA Whidbey Island™ Jacket Mns</t>
  </si>
  <si>
    <t>1157415-BLACK</t>
  </si>
  <si>
    <t>COLUMBIA Whidbey Island™ Jacket W</t>
  </si>
  <si>
    <t>1157416-Nocturnal-Eve</t>
  </si>
  <si>
    <t>COLOMBIA</t>
  </si>
  <si>
    <t>RETAIL PRICE</t>
  </si>
  <si>
    <t>Q.TY</t>
  </si>
  <si>
    <t>DESCRIPTION</t>
  </si>
  <si>
    <t>PHOTO</t>
  </si>
  <si>
    <t>MODEL</t>
  </si>
  <si>
    <t xml:space="preserve">YOUR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</si>
</sst>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;;@"/>
    <numFmt numFmtId="165" formatCode="_-[$€-2]\ * #,##0.00_-;\-[$€-2]\ * #,##0.00_-;_-[$€-2]\ * &quot;-&quot;??_-;_-@_-"/>
    <numFmt numFmtId="166" formatCode="_-[$£-809]* #,##0.00_-;\-[$£-809]* #,##0.00_-;_-[$£-809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5" fontId="1" fillId="0" borderId="0" xfId="0" applyNumberFormat="1" applyFont="1" applyFill="1"/>
    <xf numFmtId="165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1" fillId="0" borderId="1" xfId="0" applyFont="1" applyFill="1" applyBorder="1"/>
    <xf numFmtId="165" fontId="1" fillId="0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/>
    <xf numFmtId="3" fontId="2" fillId="0" borderId="0" xfId="0" applyNumberFormat="1" applyFont="1" applyFill="1" applyAlignment="1"/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165" fontId="3" fillId="0" borderId="0" xfId="0" applyNumberFormat="1" applyFont="1" applyFill="1"/>
    <xf numFmtId="3" fontId="3" fillId="0" borderId="0" xfId="0" applyNumberFormat="1" applyFont="1" applyFill="1"/>
    <xf numFmtId="3" fontId="1" fillId="2" borderId="1" xfId="0" applyNumberFormat="1" applyFont="1" applyFill="1" applyBorder="1" applyAlignment="1">
      <alignment horizontal="center"/>
    </xf>
    <xf numFmtId="3" fontId="1" fillId="0" borderId="0" xfId="0" applyNumberFormat="1" applyFont="1" applyFill="1"/>
    <xf numFmtId="3" fontId="1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166" fontId="3" fillId="0" borderId="0" xfId="0" applyNumberFormat="1" applyFont="1" applyFill="1"/>
    <xf numFmtId="166" fontId="2" fillId="0" borderId="0" xfId="0" applyNumberFormat="1" applyFont="1" applyFill="1"/>
    <xf numFmtId="166" fontId="2" fillId="0" borderId="0" xfId="0" applyNumberFormat="1" applyFont="1" applyFill="1" applyAlignment="1"/>
    <xf numFmtId="166" fontId="1" fillId="2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file:///F:\ImagesResized\1122313-Bluebell-Hot%20coral.jpg" TargetMode="External"/><Relationship Id="rId13" Type="http://schemas.openxmlformats.org/officeDocument/2006/relationships/image" Target="../media/image7.jpeg"/><Relationship Id="rId18" Type="http://schemas.openxmlformats.org/officeDocument/2006/relationships/image" Target="../media/image10.jpeg"/><Relationship Id="rId3" Type="http://schemas.openxmlformats.org/officeDocument/2006/relationships/image" Target="../media/image2.jpeg"/><Relationship Id="rId7" Type="http://schemas.openxmlformats.org/officeDocument/2006/relationships/image" Target="../media/image4.jpeg"/><Relationship Id="rId12" Type="http://schemas.openxmlformats.org/officeDocument/2006/relationships/image" Target="file:///F:\ImagesResized\1142640-Dark-Mountain-Canyon.jpg" TargetMode="External"/><Relationship Id="rId17" Type="http://schemas.openxmlformats.org/officeDocument/2006/relationships/image" Target="../media/image9.png"/><Relationship Id="rId2" Type="http://schemas.openxmlformats.org/officeDocument/2006/relationships/image" Target="file:///F:\ImagesResized\1116791-Cactus-Pink.jpg" TargetMode="External"/><Relationship Id="rId16" Type="http://schemas.openxmlformats.org/officeDocument/2006/relationships/image" Target="file:///F:\ImagesResized\1142640-Red-Kamellia-Navy-Zi.jpg" TargetMode="External"/><Relationship Id="rId20" Type="http://schemas.openxmlformats.org/officeDocument/2006/relationships/image" Target="../media/image12.png"/><Relationship Id="rId1" Type="http://schemas.openxmlformats.org/officeDocument/2006/relationships/image" Target="../media/image1.jpeg"/><Relationship Id="rId6" Type="http://schemas.openxmlformats.org/officeDocument/2006/relationships/image" Target="file:///F:\ImagesResized\1120449-Eve.jpg" TargetMode="External"/><Relationship Id="rId11" Type="http://schemas.openxmlformats.org/officeDocument/2006/relationships/image" Target="../media/image6.jpeg"/><Relationship Id="rId5" Type="http://schemas.openxmlformats.org/officeDocument/2006/relationships/image" Target="../media/image3.jpeg"/><Relationship Id="rId15" Type="http://schemas.openxmlformats.org/officeDocument/2006/relationships/image" Target="../media/image8.jpeg"/><Relationship Id="rId10" Type="http://schemas.openxmlformats.org/officeDocument/2006/relationships/image" Target="file:///F:\ImagesResized\1142640-Collegiate-Navy-Sola.jpg" TargetMode="External"/><Relationship Id="rId19" Type="http://schemas.openxmlformats.org/officeDocument/2006/relationships/image" Target="../media/image11.jpeg"/><Relationship Id="rId4" Type="http://schemas.openxmlformats.org/officeDocument/2006/relationships/image" Target="file:///F:\ImagesResized\1116791-Nocturnal.jpg" TargetMode="External"/><Relationship Id="rId9" Type="http://schemas.openxmlformats.org/officeDocument/2006/relationships/image" Target="../media/image5.jpeg"/><Relationship Id="rId14" Type="http://schemas.openxmlformats.org/officeDocument/2006/relationships/image" Target="file:///F:\ImagesResized\1142640-Fairytale-solid-Clem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300038</xdr:colOff>
      <xdr:row>14</xdr:row>
      <xdr:rowOff>0</xdr:rowOff>
    </xdr:from>
    <xdr:to>
      <xdr:col>0</xdr:col>
      <xdr:colOff>1528763</xdr:colOff>
      <xdr:row>14</xdr:row>
      <xdr:rowOff>1524000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1DE5C8A5-F941-495C-AB46-7BDA395C32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8" y="3238500"/>
          <a:ext cx="1228725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11</xdr:row>
      <xdr:rowOff>0</xdr:rowOff>
    </xdr:from>
    <xdr:to>
      <xdr:col>0</xdr:col>
      <xdr:colOff>1590675</xdr:colOff>
      <xdr:row>12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2302AFAD-FB4A-4EAD-AD0B-68A00DB8F6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4762500"/>
          <a:ext cx="135255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15</xdr:row>
      <xdr:rowOff>0</xdr:rowOff>
    </xdr:from>
    <xdr:to>
      <xdr:col>0</xdr:col>
      <xdr:colOff>1676400</xdr:colOff>
      <xdr:row>15</xdr:row>
      <xdr:rowOff>1524000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AB7E943A-230B-45F6-BC5E-2795D5D7E0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810500"/>
          <a:ext cx="152400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8</xdr:row>
      <xdr:rowOff>0</xdr:rowOff>
    </xdr:from>
    <xdr:to>
      <xdr:col>0</xdr:col>
      <xdr:colOff>1476375</xdr:colOff>
      <xdr:row>9</xdr:row>
      <xdr:rowOff>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57F20600-5848-4B8F-941D-9A2622535D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9334500"/>
          <a:ext cx="112395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10</xdr:row>
      <xdr:rowOff>0</xdr:rowOff>
    </xdr:from>
    <xdr:to>
      <xdr:col>0</xdr:col>
      <xdr:colOff>1447800</xdr:colOff>
      <xdr:row>11</xdr:row>
      <xdr:rowOff>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9C742B4C-C817-4099-AF97-AC5CFE66FB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3906500"/>
          <a:ext cx="106680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5</xdr:row>
      <xdr:rowOff>0</xdr:rowOff>
    </xdr:from>
    <xdr:to>
      <xdr:col>0</xdr:col>
      <xdr:colOff>1466850</xdr:colOff>
      <xdr:row>6</xdr:row>
      <xdr:rowOff>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E69D7DA-C061-4A6B-A2C5-54674DEC8C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5430500"/>
          <a:ext cx="110490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357188</xdr:colOff>
      <xdr:row>6</xdr:row>
      <xdr:rowOff>0</xdr:rowOff>
    </xdr:from>
    <xdr:to>
      <xdr:col>0</xdr:col>
      <xdr:colOff>1471613</xdr:colOff>
      <xdr:row>7</xdr:row>
      <xdr:rowOff>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8886D58D-F392-40AF-BA94-B28D37079E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8" y="16954500"/>
          <a:ext cx="1114425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7</xdr:row>
      <xdr:rowOff>0</xdr:rowOff>
    </xdr:from>
    <xdr:to>
      <xdr:col>0</xdr:col>
      <xdr:colOff>1466850</xdr:colOff>
      <xdr:row>8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B0394D62-4CB3-4B34-ACAA-B1B5D4FA67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8478500"/>
          <a:ext cx="110490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13</xdr:row>
      <xdr:rowOff>38100</xdr:rowOff>
    </xdr:from>
    <xdr:to>
      <xdr:col>0</xdr:col>
      <xdr:colOff>1428750</xdr:colOff>
      <xdr:row>13</xdr:row>
      <xdr:rowOff>1447260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A1965FD1-9CAC-41A2-889E-B003F43EC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57225" y="971550"/>
          <a:ext cx="1000125" cy="140916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12</xdr:row>
      <xdr:rowOff>47625</xdr:rowOff>
    </xdr:from>
    <xdr:to>
      <xdr:col>0</xdr:col>
      <xdr:colOff>1409700</xdr:colOff>
      <xdr:row>12</xdr:row>
      <xdr:rowOff>1476375</xdr:rowOff>
    </xdr:to>
    <xdr:pic>
      <xdr:nvPicPr>
        <xdr:cNvPr id="22" name="Picture 21" descr="Best pris på Columbia Whidbey Island Jacket (Dame) - Se priser før kjøp">
          <a:extLst>
            <a:ext uri="{FF2B5EF4-FFF2-40B4-BE49-F238E27FC236}">
              <a16:creationId xmlns:a16="http://schemas.microsoft.com/office/drawing/2014/main" xmlns="" id="{59E6C04C-CC9D-4D88-9F5B-A20C77CE3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505075"/>
          <a:ext cx="9334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457200</xdr:colOff>
      <xdr:row>4</xdr:row>
      <xdr:rowOff>76200</xdr:rowOff>
    </xdr:from>
    <xdr:to>
      <xdr:col>0</xdr:col>
      <xdr:colOff>1377110</xdr:colOff>
      <xdr:row>4</xdr:row>
      <xdr:rowOff>1476375</xdr:rowOff>
    </xdr:to>
    <xdr:pic>
      <xdr:nvPicPr>
        <xdr:cNvPr id="24" name="Picture 23" descr="Columbia Whidbey Island Women's Jacket, Collegiate Navy - Blue - Small:  Amazon.co.uk: Clothing">
          <a:extLst>
            <a:ext uri="{FF2B5EF4-FFF2-40B4-BE49-F238E27FC236}">
              <a16:creationId xmlns:a16="http://schemas.microsoft.com/office/drawing/2014/main" xmlns="" id="{5F378AA3-6272-4F13-8821-607D8485D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581650"/>
          <a:ext cx="919910" cy="140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342901</xdr:colOff>
      <xdr:row>9</xdr:row>
      <xdr:rowOff>19050</xdr:rowOff>
    </xdr:from>
    <xdr:to>
      <xdr:col>0</xdr:col>
      <xdr:colOff>1430799</xdr:colOff>
      <xdr:row>9</xdr:row>
      <xdr:rowOff>1476375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B369DE7-3CD5-44D8-9BD0-95BBE5B1E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71501" y="4000500"/>
          <a:ext cx="1087898" cy="145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abSelected="1" workbookViewId="0">
      <selection activeCell="S22" sqref="S22"/>
    </sheetView>
  </sheetViews>
  <sheetFormatPr defaultColWidth="9.140625" defaultRowHeight="15" x14ac:dyDescent="0.25"/>
  <cols>
    <col min="1" max="1" width="27.42578125" style="2" customWidth="1"/>
    <col min="2" max="2" width="27.140625" style="24" customWidth="1"/>
    <col min="3" max="3" width="6.85546875" style="2" bestFit="1" customWidth="1"/>
    <col min="4" max="4" width="17.140625" style="24" customWidth="1"/>
    <col min="5" max="5" width="8.140625" style="2" bestFit="1" customWidth="1"/>
    <col min="6" max="6" width="13.85546875" style="4" bestFit="1" customWidth="1"/>
    <col min="7" max="7" width="5.42578125" style="12" bestFit="1" customWidth="1"/>
    <col min="8" max="8" width="16" style="29" bestFit="1" customWidth="1"/>
    <col min="9" max="9" width="3.28515625" style="21" bestFit="1" customWidth="1"/>
    <col min="10" max="13" width="5.42578125" style="21" bestFit="1" customWidth="1"/>
    <col min="14" max="14" width="4.28515625" style="21" bestFit="1" customWidth="1"/>
    <col min="15" max="15" width="5.42578125" style="21" bestFit="1" customWidth="1"/>
    <col min="16" max="16" width="6.42578125" style="21" bestFit="1" customWidth="1"/>
    <col min="17" max="17" width="3.42578125" style="2" customWidth="1"/>
    <col min="18" max="16384" width="9.140625" style="2"/>
  </cols>
  <sheetData>
    <row r="1" spans="1:16" s="17" customFormat="1" ht="23.25" x14ac:dyDescent="0.35">
      <c r="A1" s="17" t="s">
        <v>33</v>
      </c>
      <c r="B1" s="23"/>
      <c r="D1" s="23"/>
      <c r="F1" s="18"/>
      <c r="G1" s="19"/>
      <c r="H1" s="28"/>
      <c r="I1" s="19"/>
      <c r="J1" s="19"/>
      <c r="K1" s="19"/>
      <c r="L1" s="19"/>
      <c r="M1" s="19"/>
      <c r="N1" s="19"/>
      <c r="O1" s="19"/>
      <c r="P1" s="19"/>
    </row>
    <row r="3" spans="1:16" x14ac:dyDescent="0.25">
      <c r="A3" s="1"/>
      <c r="C3" s="1"/>
      <c r="E3" s="1"/>
      <c r="F3" s="1"/>
      <c r="G3" s="13"/>
      <c r="H3" s="30"/>
      <c r="I3" s="13"/>
      <c r="J3" s="13"/>
      <c r="K3" s="13"/>
      <c r="L3" s="13"/>
      <c r="M3" s="13"/>
      <c r="N3" s="13"/>
      <c r="O3" s="13"/>
      <c r="P3" s="13"/>
    </row>
    <row r="4" spans="1:16" x14ac:dyDescent="0.25">
      <c r="A4" s="10" t="s">
        <v>37</v>
      </c>
      <c r="B4" s="25" t="s">
        <v>36</v>
      </c>
      <c r="C4" s="10" t="s">
        <v>8</v>
      </c>
      <c r="D4" s="25" t="s">
        <v>38</v>
      </c>
      <c r="E4" s="10" t="s">
        <v>9</v>
      </c>
      <c r="F4" s="11" t="s">
        <v>34</v>
      </c>
      <c r="G4" s="14" t="s">
        <v>35</v>
      </c>
      <c r="H4" s="31" t="s">
        <v>39</v>
      </c>
      <c r="I4" s="22" t="s">
        <v>0</v>
      </c>
      <c r="J4" s="22" t="s">
        <v>1</v>
      </c>
      <c r="K4" s="22" t="s">
        <v>2</v>
      </c>
      <c r="L4" s="22" t="s">
        <v>3</v>
      </c>
      <c r="M4" s="22" t="s">
        <v>4</v>
      </c>
      <c r="N4" s="22" t="s">
        <v>5</v>
      </c>
      <c r="O4" s="22" t="s">
        <v>6</v>
      </c>
      <c r="P4" s="22" t="s">
        <v>7</v>
      </c>
    </row>
    <row r="5" spans="1:16" ht="120" customHeight="1" x14ac:dyDescent="0.25">
      <c r="A5" s="6"/>
      <c r="B5" s="26" t="s">
        <v>31</v>
      </c>
      <c r="C5" s="6" t="s">
        <v>10</v>
      </c>
      <c r="D5" s="26" t="s">
        <v>32</v>
      </c>
      <c r="E5" s="6" t="s">
        <v>14</v>
      </c>
      <c r="F5" s="5">
        <v>120</v>
      </c>
      <c r="G5" s="15">
        <v>1537</v>
      </c>
      <c r="H5" s="32">
        <v>38.94</v>
      </c>
      <c r="I5" s="15">
        <v>51</v>
      </c>
      <c r="J5" s="15">
        <v>225</v>
      </c>
      <c r="K5" s="15">
        <v>453</v>
      </c>
      <c r="L5" s="15">
        <v>522</v>
      </c>
      <c r="M5" s="15">
        <v>286</v>
      </c>
      <c r="N5" s="15">
        <v>0</v>
      </c>
      <c r="O5" s="15">
        <v>0</v>
      </c>
      <c r="P5" s="15">
        <v>0</v>
      </c>
    </row>
    <row r="6" spans="1:16" ht="120" customHeight="1" x14ac:dyDescent="0.25">
      <c r="A6" s="6"/>
      <c r="B6" s="26" t="s">
        <v>20</v>
      </c>
      <c r="C6" s="6" t="s">
        <v>10</v>
      </c>
      <c r="D6" s="26" t="s">
        <v>22</v>
      </c>
      <c r="E6" s="6" t="s">
        <v>11</v>
      </c>
      <c r="F6" s="5">
        <v>90</v>
      </c>
      <c r="G6" s="15">
        <v>1017</v>
      </c>
      <c r="H6" s="32">
        <v>26.94</v>
      </c>
      <c r="I6" s="15">
        <v>0</v>
      </c>
      <c r="J6" s="15">
        <v>318</v>
      </c>
      <c r="K6" s="15">
        <v>302</v>
      </c>
      <c r="L6" s="15">
        <v>169</v>
      </c>
      <c r="M6" s="15">
        <v>228</v>
      </c>
      <c r="N6" s="15">
        <v>0</v>
      </c>
      <c r="O6" s="15">
        <v>0</v>
      </c>
      <c r="P6" s="15">
        <v>0</v>
      </c>
    </row>
    <row r="7" spans="1:16" ht="120" customHeight="1" x14ac:dyDescent="0.25">
      <c r="A7" s="6"/>
      <c r="B7" s="26" t="s">
        <v>20</v>
      </c>
      <c r="C7" s="6" t="s">
        <v>10</v>
      </c>
      <c r="D7" s="26" t="s">
        <v>23</v>
      </c>
      <c r="E7" s="6" t="s">
        <v>11</v>
      </c>
      <c r="F7" s="5">
        <v>90</v>
      </c>
      <c r="G7" s="15">
        <v>886</v>
      </c>
      <c r="H7" s="32">
        <v>26.94</v>
      </c>
      <c r="I7" s="15">
        <v>0</v>
      </c>
      <c r="J7" s="15">
        <v>181</v>
      </c>
      <c r="K7" s="15">
        <v>221</v>
      </c>
      <c r="L7" s="15">
        <v>263</v>
      </c>
      <c r="M7" s="15">
        <v>221</v>
      </c>
      <c r="N7" s="15">
        <v>0</v>
      </c>
      <c r="O7" s="15">
        <v>0</v>
      </c>
      <c r="P7" s="15">
        <v>0</v>
      </c>
    </row>
    <row r="8" spans="1:16" ht="120" customHeight="1" x14ac:dyDescent="0.25">
      <c r="A8" s="6"/>
      <c r="B8" s="26" t="s">
        <v>20</v>
      </c>
      <c r="C8" s="6" t="s">
        <v>10</v>
      </c>
      <c r="D8" s="26" t="s">
        <v>24</v>
      </c>
      <c r="E8" s="6" t="s">
        <v>11</v>
      </c>
      <c r="F8" s="5">
        <v>90</v>
      </c>
      <c r="G8" s="15">
        <v>816</v>
      </c>
      <c r="H8" s="32">
        <v>26.94</v>
      </c>
      <c r="I8" s="15">
        <v>0</v>
      </c>
      <c r="J8" s="15">
        <v>219</v>
      </c>
      <c r="K8" s="15">
        <v>241</v>
      </c>
      <c r="L8" s="15">
        <v>156</v>
      </c>
      <c r="M8" s="15">
        <v>200</v>
      </c>
      <c r="N8" s="15">
        <v>0</v>
      </c>
      <c r="O8" s="15">
        <v>0</v>
      </c>
      <c r="P8" s="15">
        <v>0</v>
      </c>
    </row>
    <row r="9" spans="1:16" ht="120" customHeight="1" x14ac:dyDescent="0.25">
      <c r="A9" s="6"/>
      <c r="B9" s="26" t="s">
        <v>18</v>
      </c>
      <c r="C9" s="6" t="s">
        <v>10</v>
      </c>
      <c r="D9" s="26" t="s">
        <v>19</v>
      </c>
      <c r="E9" s="6" t="s">
        <v>11</v>
      </c>
      <c r="F9" s="5">
        <v>90</v>
      </c>
      <c r="G9" s="15">
        <v>691</v>
      </c>
      <c r="H9" s="32">
        <v>26.94</v>
      </c>
      <c r="I9" s="15">
        <v>0</v>
      </c>
      <c r="J9" s="15">
        <v>183</v>
      </c>
      <c r="K9" s="15">
        <v>275</v>
      </c>
      <c r="L9" s="15">
        <v>130</v>
      </c>
      <c r="M9" s="15">
        <v>103</v>
      </c>
      <c r="N9" s="15">
        <v>0</v>
      </c>
      <c r="O9" s="15">
        <v>0</v>
      </c>
      <c r="P9" s="15">
        <v>0</v>
      </c>
    </row>
    <row r="10" spans="1:16" ht="120" customHeight="1" x14ac:dyDescent="0.25">
      <c r="A10" s="6"/>
      <c r="B10" s="26" t="s">
        <v>29</v>
      </c>
      <c r="C10" s="6" t="s">
        <v>10</v>
      </c>
      <c r="D10" s="26" t="s">
        <v>30</v>
      </c>
      <c r="E10" s="6" t="s">
        <v>2</v>
      </c>
      <c r="F10" s="5">
        <v>120</v>
      </c>
      <c r="G10" s="15">
        <v>540</v>
      </c>
      <c r="H10" s="32">
        <v>38.94</v>
      </c>
      <c r="I10" s="15">
        <v>0</v>
      </c>
      <c r="J10" s="15">
        <v>0</v>
      </c>
      <c r="K10" s="15">
        <v>13</v>
      </c>
      <c r="L10" s="15">
        <v>95</v>
      </c>
      <c r="M10" s="15">
        <v>73</v>
      </c>
      <c r="N10" s="15">
        <v>51</v>
      </c>
      <c r="O10" s="15">
        <v>130</v>
      </c>
      <c r="P10" s="15">
        <v>178</v>
      </c>
    </row>
    <row r="11" spans="1:16" ht="120" customHeight="1" x14ac:dyDescent="0.25">
      <c r="A11" s="6"/>
      <c r="B11" s="26" t="s">
        <v>20</v>
      </c>
      <c r="C11" s="6" t="s">
        <v>10</v>
      </c>
      <c r="D11" s="26" t="s">
        <v>21</v>
      </c>
      <c r="E11" s="6" t="s">
        <v>11</v>
      </c>
      <c r="F11" s="5">
        <v>90</v>
      </c>
      <c r="G11" s="15">
        <v>341</v>
      </c>
      <c r="H11" s="32">
        <v>26.94</v>
      </c>
      <c r="I11" s="15">
        <v>0</v>
      </c>
      <c r="J11" s="15">
        <v>253</v>
      </c>
      <c r="K11" s="15">
        <v>88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</row>
    <row r="12" spans="1:16" ht="120" customHeight="1" x14ac:dyDescent="0.25">
      <c r="A12" s="6"/>
      <c r="B12" s="26" t="s">
        <v>12</v>
      </c>
      <c r="C12" s="6" t="s">
        <v>10</v>
      </c>
      <c r="D12" s="26" t="s">
        <v>15</v>
      </c>
      <c r="E12" s="6" t="s">
        <v>14</v>
      </c>
      <c r="F12" s="5">
        <v>70</v>
      </c>
      <c r="G12" s="15">
        <v>222</v>
      </c>
      <c r="H12" s="32">
        <v>20.94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111</v>
      </c>
      <c r="O12" s="15">
        <v>111</v>
      </c>
      <c r="P12" s="15">
        <v>0</v>
      </c>
    </row>
    <row r="13" spans="1:16" ht="120" customHeight="1" x14ac:dyDescent="0.25">
      <c r="A13" s="7"/>
      <c r="B13" s="26" t="s">
        <v>27</v>
      </c>
      <c r="C13" s="6" t="s">
        <v>10</v>
      </c>
      <c r="D13" s="26" t="s">
        <v>28</v>
      </c>
      <c r="E13" s="6" t="s">
        <v>14</v>
      </c>
      <c r="F13" s="5">
        <v>120</v>
      </c>
      <c r="G13" s="15">
        <v>191</v>
      </c>
      <c r="H13" s="32">
        <v>38.94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191</v>
      </c>
      <c r="P13" s="15">
        <v>0</v>
      </c>
    </row>
    <row r="14" spans="1:16" ht="120" customHeight="1" x14ac:dyDescent="0.25">
      <c r="A14" s="6"/>
      <c r="B14" s="26" t="s">
        <v>25</v>
      </c>
      <c r="C14" s="6" t="s">
        <v>10</v>
      </c>
      <c r="D14" s="26" t="s">
        <v>26</v>
      </c>
      <c r="E14" s="6" t="s">
        <v>2</v>
      </c>
      <c r="F14" s="5">
        <v>120</v>
      </c>
      <c r="G14" s="15">
        <v>189</v>
      </c>
      <c r="H14" s="32">
        <v>38.94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189</v>
      </c>
    </row>
    <row r="15" spans="1:16" ht="121.5" customHeight="1" x14ac:dyDescent="0.25">
      <c r="A15" s="6"/>
      <c r="B15" s="26" t="s">
        <v>12</v>
      </c>
      <c r="C15" s="6" t="s">
        <v>10</v>
      </c>
      <c r="D15" s="26" t="s">
        <v>13</v>
      </c>
      <c r="E15" s="6" t="s">
        <v>14</v>
      </c>
      <c r="F15" s="5">
        <v>70</v>
      </c>
      <c r="G15" s="15">
        <v>124</v>
      </c>
      <c r="H15" s="32">
        <v>20.94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51</v>
      </c>
      <c r="O15" s="15">
        <v>73</v>
      </c>
      <c r="P15" s="15">
        <v>0</v>
      </c>
    </row>
    <row r="16" spans="1:16" ht="121.5" customHeight="1" x14ac:dyDescent="0.25">
      <c r="A16" s="6"/>
      <c r="B16" s="26" t="s">
        <v>16</v>
      </c>
      <c r="C16" s="6" t="s">
        <v>10</v>
      </c>
      <c r="D16" s="26" t="s">
        <v>17</v>
      </c>
      <c r="E16" s="6" t="s">
        <v>11</v>
      </c>
      <c r="F16" s="5">
        <v>50</v>
      </c>
      <c r="G16" s="15">
        <v>101</v>
      </c>
      <c r="H16" s="32">
        <v>16.14</v>
      </c>
      <c r="I16" s="15">
        <v>0</v>
      </c>
      <c r="J16" s="15">
        <v>5</v>
      </c>
      <c r="K16" s="15">
        <v>0</v>
      </c>
      <c r="L16" s="15">
        <v>0</v>
      </c>
      <c r="M16" s="15">
        <v>96</v>
      </c>
      <c r="N16" s="15">
        <v>0</v>
      </c>
      <c r="O16" s="15">
        <v>0</v>
      </c>
      <c r="P16" s="15">
        <v>0</v>
      </c>
    </row>
    <row r="17" spans="1:17" x14ac:dyDescent="0.25">
      <c r="A17" s="8"/>
      <c r="B17" s="27"/>
      <c r="C17" s="8"/>
      <c r="D17" s="27"/>
      <c r="E17" s="8"/>
      <c r="F17" s="9"/>
      <c r="G17" s="20">
        <f>SUM(G5:G16)</f>
        <v>6655</v>
      </c>
      <c r="H17" s="33"/>
      <c r="I17" s="16">
        <f t="shared" ref="I17:P17" si="0">SUM(I5:I16)</f>
        <v>51</v>
      </c>
      <c r="J17" s="16">
        <f t="shared" si="0"/>
        <v>1384</v>
      </c>
      <c r="K17" s="16">
        <f t="shared" si="0"/>
        <v>1593</v>
      </c>
      <c r="L17" s="16">
        <f t="shared" si="0"/>
        <v>1335</v>
      </c>
      <c r="M17" s="16">
        <f t="shared" si="0"/>
        <v>1207</v>
      </c>
      <c r="N17" s="16">
        <f t="shared" si="0"/>
        <v>213</v>
      </c>
      <c r="O17" s="16">
        <f t="shared" si="0"/>
        <v>505</v>
      </c>
      <c r="P17" s="16">
        <f t="shared" si="0"/>
        <v>367</v>
      </c>
      <c r="Q17" s="3"/>
    </row>
  </sheetData>
  <pageMargins left="0.70866141732283472" right="0.70866141732283472" top="0" bottom="0.74803149606299213" header="0.31496062992125984" footer="0.31496062992125984"/>
  <pageSetup paperSize="9" scale="53" fitToHeight="0" orientation="portrait" horizontalDpi="4294967295" verticalDpi="4294967295" r:id="rId1"/>
  <headerFooter>
    <oddFooter>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COLOMBIA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2021-01-18T15:00:55Z</cp:lastPrinted>
  <dcterms:created xsi:type="dcterms:W3CDTF">2020-11-05T08:43:02Z</dcterms:created>
  <dcterms:modified xsi:type="dcterms:W3CDTF">2021-01-25T16:21:38Z</dcterms:modified>
  <cp:category/>
</cp:coreProperties>
</file>